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4618D0DA-C383-4DF4-80BC-306C8BA68454}"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<sst xmlns="http://schemas.openxmlformats.org/spreadsheetml/2006/main" count="2796" uniqueCount="886">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</sst>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391</v>
      </c>
      <c r="B10" s="102"/>
      <c r="C10" s="94" t="str">
        <f>VLOOKUP(A10,'TRE- BLOQUE 1'!1:1048576,5,0)</f>
        <v>G. Mantenimiento de Red Convencional</v>
      </c>
      <c r="D10" s="94"/>
      <c r="E10" s="94"/>
      <c r="F10" s="94"/>
      <c r="G10" s="94" t="str">
        <f>VLOOKUP(A10,'TRE- BLOQUE 1'!1:1048576,7,0)</f>
        <v>Técnico/a 1</v>
      </c>
      <c r="H10" s="94"/>
      <c r="I10" s="95" t="str">
        <f>VLOOKUP(A10,'TRE- BLOQUE 1'!1:1048576,10,0)</f>
        <v>Ingeniero/a de supervisión de proyectos</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10 años de experiencia en obras o proyectos de infraestructura.
 - Valorable experiencia en proyectos ferroviarios.
 - Valorable experiencia en procedimientos de Adif.</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uZyUOz9ih3yWed0Ch3EEJ3b/dIY/rUxjSy6nYx2zuO3uaCv7HVhA/O93XoAl/Tt2B55+kPDVUzRTduIVYEc8Q==" saltValue="csDvwtNhavu2v7dDKLMWr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2023-02-27T12:38:32Z</dcterms:modified>
</cp:coreProperties>
</file>